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moladmin\dfs\Документы\Упр. ЖКХ\004 Отдел экономики, реформирования и целевых программ\Куковенкова С.Г\Программа переселения 2024, 2025\Изменения 2025\"/>
    </mc:Choice>
  </mc:AlternateContent>
  <bookViews>
    <workbookView xWindow="630" yWindow="600" windowWidth="27495" windowHeight="13995"/>
  </bookViews>
  <sheets>
    <sheet name="Приложение 3" sheetId="1" r:id="rId1"/>
  </sheets>
  <definedNames>
    <definedName name="_xlnm.Print_Titles" localSheetId="0">'Приложение 3'!$8:$11</definedName>
    <definedName name="_xlnm.Print_Area" localSheetId="0">'Приложение 3'!$A$1:$R$17</definedName>
  </definedNames>
  <calcPr calcId="152511"/>
</workbook>
</file>

<file path=xl/calcChain.xml><?xml version="1.0" encoding="utf-8"?>
<calcChain xmlns="http://schemas.openxmlformats.org/spreadsheetml/2006/main">
  <c r="P14" i="1" l="1"/>
  <c r="P13" i="1" s="1"/>
  <c r="P12" i="1" s="1"/>
  <c r="M14" i="1"/>
  <c r="M13" i="1" s="1"/>
  <c r="M12" i="1" s="1"/>
  <c r="F14" i="1"/>
  <c r="F13" i="1" s="1"/>
  <c r="F12" i="1" s="1"/>
  <c r="C14" i="1"/>
  <c r="C13" i="1" s="1"/>
  <c r="C12" i="1" s="1"/>
  <c r="R13" i="1"/>
  <c r="R12" i="1" s="1"/>
  <c r="Q13" i="1"/>
  <c r="Q12" i="1" s="1"/>
  <c r="O13" i="1"/>
  <c r="O12" i="1" s="1"/>
  <c r="N13" i="1"/>
  <c r="N12" i="1" s="1"/>
  <c r="K13" i="1"/>
  <c r="K12" i="1" s="1"/>
  <c r="H13" i="1"/>
  <c r="H12" i="1" s="1"/>
  <c r="G13" i="1"/>
  <c r="G12" i="1" s="1"/>
  <c r="E13" i="1"/>
  <c r="E12" i="1" s="1"/>
  <c r="D13" i="1"/>
  <c r="D12" i="1" s="1"/>
  <c r="B13" i="1"/>
  <c r="B12" i="1" s="1"/>
</calcChain>
</file>

<file path=xl/sharedStrings.xml><?xml version="1.0" encoding="utf-8"?>
<sst xmlns="http://schemas.openxmlformats.org/spreadsheetml/2006/main" count="51" uniqueCount="30">
  <si>
    <t>Наименование муниципального образования</t>
  </si>
  <si>
    <t>Число жителей, планируемых  к переселению</t>
  </si>
  <si>
    <t>Количество расселяемых жилых помещений</t>
  </si>
  <si>
    <t>Расселяемая площадь жилых помещений</t>
  </si>
  <si>
    <t>в том числе</t>
  </si>
  <si>
    <t>в том числе:</t>
  </si>
  <si>
    <t>собственность граждан</t>
  </si>
  <si>
    <t xml:space="preserve">муниципальная собственность 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</si>
  <si>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</si>
  <si>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</si>
  <si>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</si>
  <si>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переселения
граждан в рамках реализации решений о
 КРТ</t>
  </si>
  <si>
    <t>за счет  переселения граждан в свободный муниципальный жилищный фонд</t>
  </si>
  <si>
    <t>за счет средств собственников жилых помещений</t>
  </si>
  <si>
    <t>за счет средств иных лиц (инвесторов по договору 
КРТ)</t>
  </si>
  <si>
    <t>чел.</t>
  </si>
  <si>
    <t>ед.</t>
  </si>
  <si>
    <t>руб.</t>
  </si>
  <si>
    <t>всего</t>
  </si>
  <si>
    <t>муниципальная собственность</t>
  </si>
  <si>
    <t>Справочно:
расчетная сумма экономии бюджетных средств</t>
  </si>
  <si>
    <t>кв. м</t>
  </si>
  <si>
    <t>Справочно: 
возмещение части стоимости жилых помещений</t>
  </si>
  <si>
    <t>Итого по городу Смоленску</t>
  </si>
  <si>
    <t>Источники финансирования муниципальной адресной программы</t>
  </si>
  <si>
    <t>Всего по этапу 2024 года</t>
  </si>
  <si>
    <t>Всего по  муниципальной программее, в рамках которой предусмотрено финансирование за счет средств Фонда,      в т.ч.:</t>
  </si>
  <si>
    <t>».</t>
  </si>
  <si>
    <t xml:space="preserve">П Л А Н
мероприятий по переселению граждан из аварийного жилищного фонда
</t>
  </si>
  <si>
    <r>
      <rPr>
        <sz val="38"/>
        <color rgb="FF000000"/>
        <rFont val="Times New Roman"/>
        <family val="1"/>
        <charset val="204"/>
      </rPr>
      <t>«</t>
    </r>
    <r>
      <rPr>
        <sz val="36"/>
        <color rgb="FF000000"/>
        <rFont val="Times New Roman"/>
        <family val="1"/>
        <charset val="204"/>
      </rPr>
      <t xml:space="preserve">Приложение № 3
к муниципальной адресной программе по переселению граждан из аварийного жилищного фонда на 2024 - 2030 годы       (в редакции постановления Администрации города Смоленска от 18.12.2024                                                             № 3090-адм,      
от ____________№____________________)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</si>
</sst>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rgb="FF000000"/>
      <name val="Times New Roman"/>
    </font>
    <font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38"/>
      <color rgb="FF000000"/>
      <name val="Times New Roman"/>
      <family val="1"/>
      <charset val="204"/>
    </font>
    <font>
      <sz val="36"/>
      <color rgb="FF000000"/>
      <name val="Times New Roman"/>
      <family val="1"/>
      <charset val="204"/>
    </font>
    <font>
      <sz val="3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2" borderId="0" xfId="0" applyFill="1"/>
    <xf numFmtId="0" fontId="0" fillId="2" borderId="0" xfId="0" applyFill="1" applyAlignment="1">
      <alignment wrapTex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3" fontId="3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right"/>
    </xf>
    <xf numFmtId="0" fontId="5" fillId="2" borderId="0" xfId="0" applyFont="1" applyFill="1" applyAlignment="1">
      <alignment horizontal="justify" vertical="top"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"/>
  <sheetViews>
    <sheetView tabSelected="1" topLeftCell="F1" zoomScale="70" zoomScaleNormal="70" workbookViewId="0">
      <selection activeCell="M1" sqref="M1:R3"/>
    </sheetView>
  </sheetViews>
  <sheetFormatPr defaultRowHeight="15" x14ac:dyDescent="0.25"/>
  <cols>
    <col min="1" max="1" width="50.7109375" style="1" customWidth="1"/>
    <col min="2" max="2" width="20.7109375" customWidth="1"/>
    <col min="3" max="3" width="18.7109375" customWidth="1"/>
    <col min="4" max="4" width="20.7109375" customWidth="1"/>
    <col min="5" max="5" width="23.140625" customWidth="1"/>
    <col min="6" max="7" width="20.7109375" customWidth="1"/>
    <col min="8" max="8" width="21.42578125" customWidth="1"/>
    <col min="9" max="14" width="20.7109375" customWidth="1"/>
    <col min="15" max="15" width="22.7109375" customWidth="1"/>
    <col min="16" max="18" width="20.7109375" customWidth="1"/>
  </cols>
  <sheetData>
    <row r="1" spans="1:18" ht="33" customHeight="1" x14ac:dyDescent="0.25">
      <c r="A1"/>
      <c r="C1" s="2"/>
      <c r="D1" s="3"/>
      <c r="E1" s="3"/>
      <c r="M1" s="14" t="s">
        <v>29</v>
      </c>
      <c r="N1" s="14"/>
      <c r="O1" s="14"/>
      <c r="P1" s="14"/>
      <c r="Q1" s="14"/>
      <c r="R1" s="14"/>
    </row>
    <row r="2" spans="1:18" ht="18.75" customHeight="1" x14ac:dyDescent="0.25">
      <c r="A2"/>
      <c r="C2" s="2"/>
      <c r="D2" s="3"/>
      <c r="E2" s="3"/>
      <c r="M2" s="14"/>
      <c r="N2" s="14"/>
      <c r="O2" s="14"/>
      <c r="P2" s="14"/>
      <c r="Q2" s="14"/>
      <c r="R2" s="14"/>
    </row>
    <row r="3" spans="1:18" ht="409.5" customHeight="1" x14ac:dyDescent="0.25">
      <c r="A3"/>
      <c r="C3" s="2"/>
      <c r="D3" s="3"/>
      <c r="E3" s="3"/>
      <c r="M3" s="14"/>
      <c r="N3" s="14"/>
      <c r="O3" s="14"/>
      <c r="P3" s="14"/>
      <c r="Q3" s="14"/>
      <c r="R3" s="14"/>
    </row>
    <row r="6" spans="1:18" s="7" customFormat="1" ht="130.5" customHeight="1" x14ac:dyDescent="0.3">
      <c r="A6" s="15" t="s">
        <v>28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</row>
    <row r="7" spans="1:18" s="7" customFormat="1" ht="18.75" x14ac:dyDescent="0.3">
      <c r="A7" s="6"/>
    </row>
    <row r="8" spans="1:18" s="7" customFormat="1" ht="69" customHeight="1" x14ac:dyDescent="0.3">
      <c r="A8" s="17" t="s">
        <v>0</v>
      </c>
      <c r="B8" s="17" t="s">
        <v>1</v>
      </c>
      <c r="C8" s="17" t="s">
        <v>2</v>
      </c>
      <c r="D8" s="17"/>
      <c r="E8" s="17"/>
      <c r="F8" s="17" t="s">
        <v>3</v>
      </c>
      <c r="G8" s="17"/>
      <c r="H8" s="17"/>
      <c r="I8" s="17" t="s">
        <v>24</v>
      </c>
      <c r="J8" s="17"/>
      <c r="K8" s="17"/>
      <c r="L8" s="17"/>
      <c r="M8" s="17" t="s">
        <v>20</v>
      </c>
      <c r="N8" s="17"/>
      <c r="O8" s="17"/>
      <c r="P8" s="17" t="s">
        <v>22</v>
      </c>
      <c r="Q8" s="17"/>
      <c r="R8" s="17"/>
    </row>
    <row r="9" spans="1:18" s="7" customFormat="1" ht="16.5" customHeight="1" x14ac:dyDescent="0.3">
      <c r="A9" s="17"/>
      <c r="B9" s="17"/>
      <c r="C9" s="18" t="s">
        <v>18</v>
      </c>
      <c r="D9" s="18" t="s">
        <v>4</v>
      </c>
      <c r="E9" s="18"/>
      <c r="F9" s="18" t="s">
        <v>18</v>
      </c>
      <c r="G9" s="18" t="s">
        <v>4</v>
      </c>
      <c r="H9" s="18"/>
      <c r="I9" s="18" t="s">
        <v>18</v>
      </c>
      <c r="J9" s="18" t="s">
        <v>5</v>
      </c>
      <c r="K9" s="18"/>
      <c r="L9" s="18"/>
      <c r="M9" s="17" t="s">
        <v>18</v>
      </c>
      <c r="N9" s="17" t="s">
        <v>5</v>
      </c>
      <c r="O9" s="17"/>
      <c r="P9" s="17" t="s">
        <v>18</v>
      </c>
      <c r="Q9" s="17" t="s">
        <v>5</v>
      </c>
      <c r="R9" s="17"/>
    </row>
    <row r="10" spans="1:18" s="7" customFormat="1" ht="149.25" customHeight="1" x14ac:dyDescent="0.3">
      <c r="A10" s="17"/>
      <c r="B10" s="17"/>
      <c r="C10" s="18"/>
      <c r="D10" s="8" t="s">
        <v>6</v>
      </c>
      <c r="E10" s="8" t="s">
        <v>19</v>
      </c>
      <c r="F10" s="18"/>
      <c r="G10" s="8" t="s">
        <v>6</v>
      </c>
      <c r="H10" s="8" t="s">
        <v>7</v>
      </c>
      <c r="I10" s="18"/>
      <c r="J10" s="8" t="s">
        <v>8</v>
      </c>
      <c r="K10" s="8" t="s">
        <v>9</v>
      </c>
      <c r="L10" s="8" t="s">
        <v>10</v>
      </c>
      <c r="M10" s="17"/>
      <c r="N10" s="8" t="s">
        <v>11</v>
      </c>
      <c r="O10" s="8" t="s">
        <v>12</v>
      </c>
      <c r="P10" s="17"/>
      <c r="Q10" s="8" t="s">
        <v>13</v>
      </c>
      <c r="R10" s="8" t="s">
        <v>14</v>
      </c>
    </row>
    <row r="11" spans="1:18" s="7" customFormat="1" ht="20.25" customHeight="1" x14ac:dyDescent="0.3">
      <c r="A11" s="17"/>
      <c r="B11" s="9" t="s">
        <v>15</v>
      </c>
      <c r="C11" s="9" t="s">
        <v>16</v>
      </c>
      <c r="D11" s="9" t="s">
        <v>16</v>
      </c>
      <c r="E11" s="9" t="s">
        <v>16</v>
      </c>
      <c r="F11" s="9" t="s">
        <v>21</v>
      </c>
      <c r="G11" s="9" t="s">
        <v>21</v>
      </c>
      <c r="H11" s="9" t="s">
        <v>21</v>
      </c>
      <c r="I11" s="9" t="s">
        <v>17</v>
      </c>
      <c r="J11" s="9" t="s">
        <v>17</v>
      </c>
      <c r="K11" s="9" t="s">
        <v>17</v>
      </c>
      <c r="L11" s="9" t="s">
        <v>17</v>
      </c>
      <c r="M11" s="8" t="s">
        <v>17</v>
      </c>
      <c r="N11" s="9" t="s">
        <v>17</v>
      </c>
      <c r="O11" s="8" t="s">
        <v>17</v>
      </c>
      <c r="P11" s="8" t="s">
        <v>17</v>
      </c>
      <c r="Q11" s="8" t="s">
        <v>17</v>
      </c>
      <c r="R11" s="8" t="s">
        <v>17</v>
      </c>
    </row>
    <row r="12" spans="1:18" s="7" customFormat="1" ht="94.5" customHeight="1" x14ac:dyDescent="0.3">
      <c r="A12" s="10" t="s">
        <v>26</v>
      </c>
      <c r="B12" s="11">
        <f t="shared" ref="B12:K13" si="0">SUM(B13)</f>
        <v>282</v>
      </c>
      <c r="C12" s="11">
        <f t="shared" si="0"/>
        <v>109</v>
      </c>
      <c r="D12" s="11">
        <f t="shared" si="0"/>
        <v>64</v>
      </c>
      <c r="E12" s="11">
        <f t="shared" si="0"/>
        <v>45</v>
      </c>
      <c r="F12" s="12">
        <f t="shared" si="0"/>
        <v>4708</v>
      </c>
      <c r="G12" s="12">
        <f t="shared" si="0"/>
        <v>2642.14</v>
      </c>
      <c r="H12" s="12">
        <f t="shared" si="0"/>
        <v>2065.86</v>
      </c>
      <c r="I12" s="12">
        <v>473056984</v>
      </c>
      <c r="J12" s="12">
        <v>179781800</v>
      </c>
      <c r="K12" s="12">
        <f t="shared" si="0"/>
        <v>288765000</v>
      </c>
      <c r="L12" s="12">
        <v>4510184</v>
      </c>
      <c r="M12" s="12">
        <f t="shared" ref="M12:R13" si="1">SUM(M13)</f>
        <v>0</v>
      </c>
      <c r="N12" s="12">
        <f t="shared" si="1"/>
        <v>0</v>
      </c>
      <c r="O12" s="12">
        <f t="shared" si="1"/>
        <v>0</v>
      </c>
      <c r="P12" s="12">
        <f t="shared" si="1"/>
        <v>0</v>
      </c>
      <c r="Q12" s="12">
        <f t="shared" si="1"/>
        <v>0</v>
      </c>
      <c r="R12" s="12">
        <f t="shared" si="1"/>
        <v>0</v>
      </c>
    </row>
    <row r="13" spans="1:18" s="7" customFormat="1" ht="18.75" x14ac:dyDescent="0.3">
      <c r="A13" s="10" t="s">
        <v>25</v>
      </c>
      <c r="B13" s="11">
        <f t="shared" si="0"/>
        <v>282</v>
      </c>
      <c r="C13" s="11">
        <f t="shared" si="0"/>
        <v>109</v>
      </c>
      <c r="D13" s="11">
        <f t="shared" si="0"/>
        <v>64</v>
      </c>
      <c r="E13" s="11">
        <f t="shared" si="0"/>
        <v>45</v>
      </c>
      <c r="F13" s="12">
        <f t="shared" si="0"/>
        <v>4708</v>
      </c>
      <c r="G13" s="12">
        <f t="shared" si="0"/>
        <v>2642.14</v>
      </c>
      <c r="H13" s="12">
        <f t="shared" si="0"/>
        <v>2065.86</v>
      </c>
      <c r="I13" s="12">
        <v>473056984</v>
      </c>
      <c r="J13" s="12">
        <v>179781800</v>
      </c>
      <c r="K13" s="12">
        <f t="shared" si="0"/>
        <v>288765000</v>
      </c>
      <c r="L13" s="12">
        <v>4510184</v>
      </c>
      <c r="M13" s="12">
        <f t="shared" si="1"/>
        <v>0</v>
      </c>
      <c r="N13" s="12">
        <f t="shared" si="1"/>
        <v>0</v>
      </c>
      <c r="O13" s="12">
        <f t="shared" si="1"/>
        <v>0</v>
      </c>
      <c r="P13" s="12">
        <f t="shared" si="1"/>
        <v>0</v>
      </c>
      <c r="Q13" s="12">
        <f t="shared" si="1"/>
        <v>0</v>
      </c>
      <c r="R13" s="12">
        <f t="shared" si="1"/>
        <v>0</v>
      </c>
    </row>
    <row r="14" spans="1:18" s="7" customFormat="1" ht="18.75" x14ac:dyDescent="0.3">
      <c r="A14" s="10" t="s">
        <v>23</v>
      </c>
      <c r="B14" s="11">
        <v>282</v>
      </c>
      <c r="C14" s="11">
        <f>D14+E14</f>
        <v>109</v>
      </c>
      <c r="D14" s="11">
        <v>64</v>
      </c>
      <c r="E14" s="11">
        <v>45</v>
      </c>
      <c r="F14" s="12">
        <f>G14+H14</f>
        <v>4708</v>
      </c>
      <c r="G14" s="12">
        <v>2642.14</v>
      </c>
      <c r="H14" s="12">
        <v>2065.86</v>
      </c>
      <c r="I14" s="12">
        <v>473056984</v>
      </c>
      <c r="J14" s="12">
        <v>179781800</v>
      </c>
      <c r="K14" s="12">
        <v>288765000</v>
      </c>
      <c r="L14" s="12">
        <v>4510184</v>
      </c>
      <c r="M14" s="12">
        <f>N14+O14</f>
        <v>0</v>
      </c>
      <c r="N14" s="12">
        <v>0</v>
      </c>
      <c r="O14" s="12">
        <v>0</v>
      </c>
      <c r="P14" s="12">
        <f>Q14+R14</f>
        <v>0</v>
      </c>
      <c r="Q14" s="12">
        <v>0</v>
      </c>
      <c r="R14" s="12">
        <v>0</v>
      </c>
    </row>
    <row r="15" spans="1:18" ht="15.6" customHeight="1" x14ac:dyDescent="0.25">
      <c r="O15" s="4"/>
      <c r="P15" s="4"/>
      <c r="Q15" s="5"/>
    </row>
    <row r="16" spans="1:18" ht="34.5" customHeight="1" x14ac:dyDescent="0.6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R16" s="13" t="s">
        <v>27</v>
      </c>
    </row>
    <row r="17" spans="1:11" ht="15" customHeight="1" x14ac:dyDescent="0.3">
      <c r="A17" s="19"/>
      <c r="B17" s="19"/>
      <c r="C17" s="19"/>
      <c r="D17" s="19"/>
      <c r="E17" s="19"/>
      <c r="F17" s="19"/>
      <c r="G17" s="19"/>
      <c r="H17" s="2"/>
      <c r="I17" s="2"/>
      <c r="J17" s="2"/>
      <c r="K17" s="2"/>
    </row>
  </sheetData>
  <sheetProtection formatCells="0" formatColumns="0" formatRows="0" insertColumns="0" insertRows="0" insertHyperlinks="0" deleteColumns="0" deleteRows="0" sort="0" autoFilter="0" pivotTables="0"/>
  <mergeCells count="20">
    <mergeCell ref="A17:G17"/>
    <mergeCell ref="C9:C10"/>
    <mergeCell ref="F9:F10"/>
    <mergeCell ref="D9:E9"/>
    <mergeCell ref="G9:H9"/>
    <mergeCell ref="M1:R3"/>
    <mergeCell ref="A6:R6"/>
    <mergeCell ref="M8:O8"/>
    <mergeCell ref="P8:R8"/>
    <mergeCell ref="B8:B10"/>
    <mergeCell ref="A8:A11"/>
    <mergeCell ref="F8:H8"/>
    <mergeCell ref="M9:M10"/>
    <mergeCell ref="P9:P10"/>
    <mergeCell ref="J9:L9"/>
    <mergeCell ref="N9:O9"/>
    <mergeCell ref="Q9:R9"/>
    <mergeCell ref="I8:L8"/>
    <mergeCell ref="I9:I10"/>
    <mergeCell ref="C8:E8"/>
  </mergeCells>
  <printOptions horizontalCentered="1"/>
  <pageMargins left="0.31496062992125984" right="0.31496062992125984" top="0.31496062992125984" bottom="0.31496062992125984" header="0.51181102362204722" footer="0.51181102362204722"/>
  <pageSetup paperSize="9" scale="35" firstPageNumber="29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Комаровская Анна Игоревна</dc:creator>
  <cp:lastModifiedBy>Куковенкова Светлана Геннадьевна</cp:lastModifiedBy>
  <cp:lastPrinted>2025-02-18T06:42:10Z</cp:lastPrinted>
  <dcterms:created xsi:type="dcterms:W3CDTF">2006-09-16T00:00:00Z</dcterms:created>
  <dcterms:modified xsi:type="dcterms:W3CDTF">2025-02-18T06:43:02Z</dcterms:modified>
</cp:coreProperties>
</file>